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40" windowWidth="11580" windowHeight="5850" activeTab="0"/>
  </bookViews>
  <sheets>
    <sheet name="A2" sheetId="1" r:id="rId1"/>
  </sheets>
  <definedNames>
    <definedName name="_xlnm.Print_Area" localSheetId="0">'A2'!$B$1:$M$39</definedName>
    <definedName name="_xlnm.Print_Titles" localSheetId="0">'A2'!$3:$12</definedName>
  </definedNames>
  <calcPr fullCalcOnLoad="1"/>
</workbook>
</file>

<file path=xl/sharedStrings.xml><?xml version="1.0" encoding="utf-8"?>
<sst xmlns="http://schemas.openxmlformats.org/spreadsheetml/2006/main" count="101" uniqueCount="56">
  <si>
    <t>Entidad Ejecutora</t>
  </si>
  <si>
    <t>Total a Realizar</t>
  </si>
  <si>
    <t>Unidad de Medida</t>
  </si>
  <si>
    <t>TOTAL</t>
  </si>
  <si>
    <t>Firma:</t>
  </si>
  <si>
    <t>Nombre:</t>
  </si>
  <si>
    <t>día</t>
  </si>
  <si>
    <t>mes</t>
  </si>
  <si>
    <t>año</t>
  </si>
  <si>
    <t>Fecha:</t>
  </si>
  <si>
    <t>META</t>
  </si>
  <si>
    <t>Municipio y Localidad</t>
  </si>
  <si>
    <t>AUTORIZA</t>
  </si>
  <si>
    <r>
      <t>N</t>
    </r>
    <r>
      <rPr>
        <vertAlign val="superscript"/>
        <sz val="7"/>
        <rFont val="Arial"/>
        <family val="2"/>
      </rPr>
      <t>o</t>
    </r>
    <r>
      <rPr>
        <sz val="7"/>
        <rFont val="Arial"/>
        <family val="2"/>
      </rPr>
      <t xml:space="preserve"> del Proyecto</t>
    </r>
  </si>
  <si>
    <t>N° de Solicitud:</t>
  </si>
  <si>
    <t>Denominación y/o descripción general del proyecto</t>
  </si>
  <si>
    <t>Ubicación:</t>
  </si>
  <si>
    <t>Institución Ejecutora 
o 
Unidad Responsable</t>
  </si>
  <si>
    <t xml:space="preserve">Programación de los recursos solicitados </t>
  </si>
  <si>
    <t>abril</t>
  </si>
  <si>
    <t xml:space="preserve">Puesto/Institución: </t>
  </si>
  <si>
    <r>
      <rPr>
        <b/>
        <sz val="7"/>
        <rFont val="Arial"/>
        <family val="2"/>
      </rPr>
      <t>1_/</t>
    </r>
    <r>
      <rPr>
        <sz val="7"/>
        <rFont val="Arial"/>
        <family val="2"/>
      </rPr>
      <t xml:space="preserve"> El Municipio asume plenamente, por sí misma, los compromisos y responsabilidades vinculadas con las obligaciones jurídicas, financieras y de cualquier otro tipo relacionadas con los programas, proyectos y/o acciones contenidas en este formato, así como en todo lo relativo a los procesos que comprendan la justificación, contratación, ejecución, control, supervisión, comprobación, integración de Libros Blancos, según corresponda, rendición de cuentas y transparencia, para dar pleno cumplimiento a las disposiciones legales y normativas aplicables.
</t>
    </r>
  </si>
  <si>
    <t>Fondo para el Desarrollo Socioeconómico Municipal 2019</t>
  </si>
  <si>
    <t>Municipio:</t>
  </si>
  <si>
    <t xml:space="preserve">CARTERA DE PROYECTOS </t>
  </si>
  <si>
    <t>INVERSIÓN</t>
  </si>
  <si>
    <t>Estatal</t>
  </si>
  <si>
    <t>JIMENEZ</t>
  </si>
  <si>
    <t>Municipal</t>
  </si>
  <si>
    <t>REHABILITACION DE PARQUE LA AMISTAD EN CD. JIMENEZ CHIH.</t>
  </si>
  <si>
    <t>JIMENEZ CHIH.    MARIANO JIMENEZ</t>
  </si>
  <si>
    <t>PRESIDENCIA MUNICIPAL</t>
  </si>
  <si>
    <t>REHABILITACION DE PARQUE LAS CHIVAS EN CD. JIMENEZ CHIH.</t>
  </si>
  <si>
    <t>REHABILITACION DE PARQUE MORELOS EN CD. JIMENEZ CHIH.</t>
  </si>
  <si>
    <t>REHABILITACION DE PARQUE EN LA COLONIA PRI EN CD. JIMENEZ CHIH.</t>
  </si>
  <si>
    <t>REHABILITACION DE DEPORTIVA MUNICIPAL EN CD. JIMENEZ CHIH.</t>
  </si>
  <si>
    <t xml:space="preserve">REHABILITACION DE 6400M2 DE ESTADIO DE FUTBOL DEL INSTITUTO TECNOLOGICO DE CIUDAD JIMENEZ CON PASTO ARTIFICIAL, EN LA LOCALIDAD DE JOSE MARIANO JIMENEZ, MUNICIPIO DE JIMENEZ, CHIHUAHUA </t>
  </si>
  <si>
    <t>CENTRO DE INVESTIGACION, DISEÑO Y MANUFACTURA ELECTRO - MECANICA DEL CBTIS 138</t>
  </si>
  <si>
    <t>ESTUDIO Y DISEÑO DE OBRAS DE RECARGA ARTIFICIAL DE AGUA EN EL MUNICIPIO DE JIMENEZ CHIH.</t>
  </si>
  <si>
    <t xml:space="preserve">PINTURA PARA BAÑOS DE ESTADIO 21 DE MARZO </t>
  </si>
  <si>
    <t xml:space="preserve">ADQUISICION DE CEMENTO PARA BACHEO Y REPOSICION DE VIALIDADES DE CONCRETO EN ZONA URBANA </t>
  </si>
  <si>
    <t>REHABILITACION DE PLAZA EN SECCIONAL DE ESCALON, MUNICIPIO DE JIMENEZ CHIH.</t>
  </si>
  <si>
    <t>CONSTRUCCION DE CANCHA DE USOS MULTIPLES EN EJIDO LAGUNA DE PALOMAS, MUNICIPIO DE JIMENEZ CHIH.</t>
  </si>
  <si>
    <t xml:space="preserve">ADQUISICION DE MATERIAL MEZCLA ASFALTICA PARA BACHEO Y REPOSICION DE VIALIDADES URBANAS </t>
  </si>
  <si>
    <t>M2</t>
  </si>
  <si>
    <t>M3</t>
  </si>
  <si>
    <t>OBRA</t>
  </si>
  <si>
    <t>BULTOS</t>
  </si>
  <si>
    <t xml:space="preserve">REHABILITACION DE RASTRO MUNICIPAL </t>
  </si>
  <si>
    <t>REHABILITACION DE CAMELLONES DENTRO DE LA ZONA URBANA DE CD. JIMENEZ CHIH.</t>
  </si>
  <si>
    <t xml:space="preserve">ADQUISICION DE IMPERMIABILIZANTE PARA REPARACION DE AZOTEA DE CASA DE LA CULTURA </t>
  </si>
  <si>
    <t xml:space="preserve">ING. MARCOS CHÁVEZ TORRES </t>
  </si>
  <si>
    <t>PRESIDENTE MUNICIPAL</t>
  </si>
  <si>
    <t>PORCENTAJE DE AVANCE FISICO</t>
  </si>
  <si>
    <t>PORCENTAJE DE AVANCE FINANCIERO</t>
  </si>
  <si>
    <t>EN PROCESO LICITATORIO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</si>
</sst>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* #,##0.0_);_(* \(#,##0.0\);_(* &quot;-&quot;??_);_(@_)"/>
    <numFmt numFmtId="174" formatCode="_(* #,##0_);_(* \(#,##0\);_(* &quot;-&quot;??_);_(@_)"/>
    <numFmt numFmtId="175" formatCode="#,##0.000000000000000"/>
    <numFmt numFmtId="176" formatCode="#,##0.0000000000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_-* #,##0_-;\-* #,##0_-;_-* &quot;-&quot;??_-;_-@_-"/>
    <numFmt numFmtId="182" formatCode="[$-80A]dddd\,\ d&quot; de &quot;mmmm&quot; de &quot;yyyy"/>
    <numFmt numFmtId="183" formatCode="[$-80A]hh:mm:ss\ AM/PM"/>
    <numFmt numFmtId="184" formatCode="#,##0.0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3" fontId="5" fillId="33" borderId="10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3" fontId="5" fillId="33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0" fontId="26" fillId="0" borderId="10" xfId="5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170" fontId="26" fillId="34" borderId="10" xfId="5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4" fontId="1" fillId="19" borderId="10" xfId="0" applyNumberFormat="1" applyFont="1" applyFill="1" applyBorder="1" applyAlignment="1">
      <alignment horizontal="center" wrapText="1"/>
    </xf>
    <xf numFmtId="0" fontId="1" fillId="19" borderId="10" xfId="0" applyFont="1" applyFill="1" applyBorder="1" applyAlignment="1">
      <alignment horizontal="center" wrapText="1"/>
    </xf>
    <xf numFmtId="0" fontId="46" fillId="35" borderId="10" xfId="0" applyFont="1" applyFill="1" applyBorder="1" applyAlignment="1">
      <alignment horizontal="left" vertical="center" wrapText="1"/>
    </xf>
    <xf numFmtId="0" fontId="25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 horizontal="center" vertical="center" wrapText="1"/>
    </xf>
    <xf numFmtId="170" fontId="26" fillId="35" borderId="10" xfId="5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71" fontId="3" fillId="0" borderId="10" xfId="48" applyFont="1" applyBorder="1" applyAlignment="1">
      <alignment/>
    </xf>
    <xf numFmtId="4" fontId="47" fillId="0" borderId="10" xfId="0" applyNumberFormat="1" applyFont="1" applyFill="1" applyBorder="1" applyAlignment="1">
      <alignment/>
    </xf>
    <xf numFmtId="175" fontId="1" fillId="0" borderId="10" xfId="0" applyNumberFormat="1" applyFont="1" applyFill="1" applyBorder="1" applyAlignment="1">
      <alignment/>
    </xf>
    <xf numFmtId="9" fontId="1" fillId="35" borderId="10" xfId="55" applyFont="1" applyFill="1" applyBorder="1" applyAlignment="1">
      <alignment horizontal="center" vertical="center"/>
    </xf>
    <xf numFmtId="4" fontId="1" fillId="19" borderId="10" xfId="0" applyNumberFormat="1" applyFont="1" applyFill="1" applyBorder="1" applyAlignment="1">
      <alignment horizontal="center" wrapText="1"/>
    </xf>
    <xf numFmtId="0" fontId="1" fillId="19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19" borderId="10" xfId="0" applyFont="1" applyFill="1" applyBorder="1" applyAlignment="1">
      <alignment horizontal="center" vertical="center" wrapText="1"/>
    </xf>
    <xf numFmtId="0" fontId="25" fillId="35" borderId="10" xfId="0" applyFont="1" applyFill="1" applyBorder="1" applyAlignment="1">
      <alignment horizontal="left" vertical="center" wrapText="1"/>
    </xf>
    <xf numFmtId="0" fontId="46" fillId="3" borderId="10" xfId="0" applyFont="1" applyFill="1" applyBorder="1" applyAlignment="1">
      <alignment horizontal="left" vertical="center" wrapText="1"/>
    </xf>
    <xf numFmtId="0" fontId="25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NumberFormat="1" applyFont="1" applyFill="1" applyBorder="1" applyAlignment="1">
      <alignment horizontal="center" vertical="center"/>
    </xf>
    <xf numFmtId="4" fontId="3" fillId="3" borderId="10" xfId="0" applyNumberFormat="1" applyFont="1" applyFill="1" applyBorder="1" applyAlignment="1">
      <alignment horizontal="center" vertical="center" wrapText="1"/>
    </xf>
    <xf numFmtId="170" fontId="26" fillId="3" borderId="10" xfId="5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/>
    </xf>
    <xf numFmtId="9" fontId="1" fillId="0" borderId="10" xfId="55" applyFont="1" applyFill="1" applyBorder="1" applyAlignment="1">
      <alignment/>
    </xf>
    <xf numFmtId="9" fontId="1" fillId="0" borderId="10" xfId="55" applyFont="1" applyFill="1" applyBorder="1" applyAlignment="1">
      <alignment horizontal="center" vertical="center"/>
    </xf>
    <xf numFmtId="9" fontId="1" fillId="3" borderId="10" xfId="55" applyFont="1" applyFill="1" applyBorder="1" applyAlignment="1">
      <alignment horizontal="center" vertical="center"/>
    </xf>
    <xf numFmtId="4" fontId="47" fillId="3" borderId="10" xfId="0" applyNumberFormat="1" applyFont="1" applyFill="1" applyBorder="1" applyAlignment="1">
      <alignment horizontal="center" vertical="center" wrapText="1"/>
    </xf>
    <xf numFmtId="9" fontId="47" fillId="35" borderId="10" xfId="55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38"/>
  <sheetViews>
    <sheetView tabSelected="1" zoomScaleSheetLayoutView="100" workbookViewId="0" topLeftCell="D7">
      <selection activeCell="O17" sqref="O17"/>
    </sheetView>
  </sheetViews>
  <sheetFormatPr defaultColWidth="11.421875" defaultRowHeight="12.75"/>
  <cols>
    <col min="1" max="1" width="1.7109375" style="1" customWidth="1"/>
    <col min="2" max="2" width="8.8515625" style="1" customWidth="1"/>
    <col min="3" max="3" width="54.28125" style="1" customWidth="1"/>
    <col min="4" max="4" width="19.28125" style="2" customWidth="1"/>
    <col min="5" max="5" width="26.00390625" style="28" customWidth="1"/>
    <col min="6" max="6" width="9.28125" style="1" customWidth="1"/>
    <col min="7" max="7" width="8.421875" style="1" customWidth="1"/>
    <col min="8" max="9" width="10.8515625" style="1" customWidth="1"/>
    <col min="10" max="10" width="12.421875" style="1" customWidth="1"/>
    <col min="11" max="11" width="0.2890625" style="1" hidden="1" customWidth="1"/>
    <col min="12" max="12" width="13.7109375" style="11" customWidth="1"/>
    <col min="13" max="13" width="18.57421875" style="1" customWidth="1"/>
    <col min="14" max="14" width="11.421875" style="1" customWidth="1"/>
    <col min="15" max="15" width="20.421875" style="1" bestFit="1" customWidth="1"/>
    <col min="16" max="16384" width="11.421875" style="1" customWidth="1"/>
  </cols>
  <sheetData>
    <row r="3" spans="2:13" ht="12.75" customHeight="1">
      <c r="B3" s="78" t="s">
        <v>24</v>
      </c>
      <c r="C3" s="78"/>
      <c r="D3" s="78"/>
      <c r="E3" s="78"/>
      <c r="F3" s="78"/>
      <c r="G3" s="78"/>
      <c r="H3" s="78"/>
      <c r="I3" s="78"/>
      <c r="J3" s="78"/>
      <c r="K3" s="78"/>
      <c r="L3" s="54"/>
      <c r="M3" s="55"/>
    </row>
    <row r="4" spans="2:13" ht="12.75" customHeight="1"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5"/>
    </row>
    <row r="5" spans="2:13" ht="12.75" customHeight="1">
      <c r="B5" s="78" t="s">
        <v>22</v>
      </c>
      <c r="C5" s="78"/>
      <c r="D5" s="78"/>
      <c r="E5" s="78"/>
      <c r="F5" s="78"/>
      <c r="G5" s="78"/>
      <c r="H5" s="78"/>
      <c r="I5" s="78"/>
      <c r="J5" s="78"/>
      <c r="K5" s="55"/>
      <c r="L5" s="54"/>
      <c r="M5" s="55"/>
    </row>
    <row r="6" spans="2:13" ht="11.25" customHeight="1">
      <c r="B6" s="55"/>
      <c r="C6" s="55"/>
      <c r="D6" s="3"/>
      <c r="E6" s="56"/>
      <c r="F6" s="55"/>
      <c r="G6" s="55"/>
      <c r="H6" s="55"/>
      <c r="I6" s="55"/>
      <c r="J6" s="57"/>
      <c r="K6" s="3"/>
      <c r="L6" s="54"/>
      <c r="M6" s="55"/>
    </row>
    <row r="7" spans="2:13" ht="12.75">
      <c r="B7" s="58" t="s">
        <v>23</v>
      </c>
      <c r="C7" s="59" t="s">
        <v>27</v>
      </c>
      <c r="D7" s="3"/>
      <c r="E7" s="56"/>
      <c r="F7" s="55"/>
      <c r="G7" s="79" t="s">
        <v>9</v>
      </c>
      <c r="H7" s="60">
        <v>1</v>
      </c>
      <c r="I7" s="3">
        <v>10</v>
      </c>
      <c r="J7" s="3">
        <v>2019</v>
      </c>
      <c r="K7" s="3">
        <v>2018</v>
      </c>
      <c r="L7" s="54"/>
      <c r="M7" s="55"/>
    </row>
    <row r="8" spans="2:13" ht="14.25" customHeight="1">
      <c r="B8" s="61" t="s">
        <v>14</v>
      </c>
      <c r="C8" s="62"/>
      <c r="D8" s="63"/>
      <c r="E8" s="56"/>
      <c r="F8" s="55"/>
      <c r="G8" s="79"/>
      <c r="H8" s="3" t="s">
        <v>6</v>
      </c>
      <c r="I8" s="3" t="s">
        <v>7</v>
      </c>
      <c r="J8" s="3" t="s">
        <v>8</v>
      </c>
      <c r="K8" s="3" t="s">
        <v>8</v>
      </c>
      <c r="L8" s="54"/>
      <c r="M8" s="55"/>
    </row>
    <row r="9" spans="2:13" ht="11.25">
      <c r="B9" s="55"/>
      <c r="C9" s="27"/>
      <c r="D9" s="3"/>
      <c r="E9" s="56"/>
      <c r="F9" s="55"/>
      <c r="G9" s="55"/>
      <c r="H9" s="55"/>
      <c r="I9" s="55"/>
      <c r="J9" s="55"/>
      <c r="K9" s="55"/>
      <c r="L9" s="54"/>
      <c r="M9" s="55"/>
    </row>
    <row r="10" spans="2:13" ht="27.75" customHeight="1">
      <c r="B10" s="76" t="s">
        <v>13</v>
      </c>
      <c r="C10" s="76" t="s">
        <v>15</v>
      </c>
      <c r="D10" s="65" t="s">
        <v>16</v>
      </c>
      <c r="E10" s="76" t="s">
        <v>17</v>
      </c>
      <c r="F10" s="76" t="s">
        <v>10</v>
      </c>
      <c r="G10" s="76"/>
      <c r="H10" s="81" t="s">
        <v>25</v>
      </c>
      <c r="I10" s="81"/>
      <c r="J10" s="81"/>
      <c r="K10" s="81"/>
      <c r="L10" s="44" t="s">
        <v>53</v>
      </c>
      <c r="M10" s="45" t="s">
        <v>54</v>
      </c>
    </row>
    <row r="11" spans="2:13" ht="15" customHeight="1">
      <c r="B11" s="76"/>
      <c r="C11" s="76"/>
      <c r="D11" s="76" t="s">
        <v>11</v>
      </c>
      <c r="E11" s="76"/>
      <c r="F11" s="76" t="s">
        <v>1</v>
      </c>
      <c r="G11" s="76" t="s">
        <v>2</v>
      </c>
      <c r="H11" s="76" t="s">
        <v>26</v>
      </c>
      <c r="I11" s="76" t="s">
        <v>28</v>
      </c>
      <c r="J11" s="76" t="s">
        <v>3</v>
      </c>
      <c r="K11" s="64" t="s">
        <v>18</v>
      </c>
      <c r="L11" s="74"/>
      <c r="M11" s="75"/>
    </row>
    <row r="12" spans="2:13" ht="15" customHeight="1">
      <c r="B12" s="76"/>
      <c r="C12" s="76"/>
      <c r="D12" s="76"/>
      <c r="E12" s="76" t="s">
        <v>0</v>
      </c>
      <c r="F12" s="76"/>
      <c r="G12" s="76"/>
      <c r="H12" s="76"/>
      <c r="I12" s="76"/>
      <c r="J12" s="76"/>
      <c r="K12" s="65" t="s">
        <v>19</v>
      </c>
      <c r="L12" s="74"/>
      <c r="M12" s="75"/>
    </row>
    <row r="13" spans="2:13" ht="11.25">
      <c r="B13" s="66"/>
      <c r="C13" s="67"/>
      <c r="D13" s="68"/>
      <c r="E13" s="68"/>
      <c r="F13" s="69"/>
      <c r="G13" s="69"/>
      <c r="H13" s="69"/>
      <c r="I13" s="69"/>
      <c r="J13" s="70"/>
      <c r="K13" s="69"/>
      <c r="L13" s="54"/>
      <c r="M13" s="55"/>
    </row>
    <row r="14" spans="2:15" s="20" customFormat="1" ht="57" customHeight="1">
      <c r="B14" s="25">
        <v>1</v>
      </c>
      <c r="C14" s="35" t="s">
        <v>36</v>
      </c>
      <c r="D14" s="31" t="s">
        <v>30</v>
      </c>
      <c r="E14" s="27" t="s">
        <v>31</v>
      </c>
      <c r="F14" s="37">
        <v>6400</v>
      </c>
      <c r="G14" s="23" t="s">
        <v>44</v>
      </c>
      <c r="H14" s="38">
        <v>3000000</v>
      </c>
      <c r="I14" s="38">
        <v>2500000</v>
      </c>
      <c r="J14" s="39">
        <f>H14+I14</f>
        <v>5500000</v>
      </c>
      <c r="K14" s="24"/>
      <c r="L14" s="71"/>
      <c r="M14" s="90"/>
      <c r="N14" s="21"/>
      <c r="O14" s="22"/>
    </row>
    <row r="15" spans="2:15" s="20" customFormat="1" ht="30" customHeight="1">
      <c r="B15" s="25">
        <v>2</v>
      </c>
      <c r="C15" s="82" t="s">
        <v>37</v>
      </c>
      <c r="D15" s="47" t="s">
        <v>30</v>
      </c>
      <c r="E15" s="48" t="s">
        <v>31</v>
      </c>
      <c r="F15" s="49">
        <v>220</v>
      </c>
      <c r="G15" s="50" t="s">
        <v>44</v>
      </c>
      <c r="H15" s="50"/>
      <c r="I15" s="50">
        <v>1000000</v>
      </c>
      <c r="J15" s="51">
        <f aca="true" t="shared" si="0" ref="J15:J29">H15+I15</f>
        <v>1000000</v>
      </c>
      <c r="K15" s="52"/>
      <c r="L15" s="94">
        <v>0.2</v>
      </c>
      <c r="M15" s="73">
        <v>0.3</v>
      </c>
      <c r="N15" s="21"/>
      <c r="O15" s="22"/>
    </row>
    <row r="16" spans="2:15" s="20" customFormat="1" ht="30" customHeight="1">
      <c r="B16" s="25">
        <v>3</v>
      </c>
      <c r="C16" s="40" t="s">
        <v>43</v>
      </c>
      <c r="D16" s="31" t="s">
        <v>30</v>
      </c>
      <c r="E16" s="27" t="s">
        <v>31</v>
      </c>
      <c r="F16" s="36">
        <v>310</v>
      </c>
      <c r="G16" s="23" t="s">
        <v>45</v>
      </c>
      <c r="H16" s="23"/>
      <c r="I16" s="23">
        <v>1287000</v>
      </c>
      <c r="J16" s="34">
        <f>H16+I16</f>
        <v>1287000</v>
      </c>
      <c r="K16" s="24"/>
      <c r="L16" s="71"/>
      <c r="M16" s="91"/>
      <c r="N16" s="21"/>
      <c r="O16" s="22"/>
    </row>
    <row r="17" spans="2:15" s="20" customFormat="1" ht="30" customHeight="1">
      <c r="B17" s="25">
        <v>4</v>
      </c>
      <c r="C17" s="46" t="s">
        <v>29</v>
      </c>
      <c r="D17" s="47" t="s">
        <v>30</v>
      </c>
      <c r="E17" s="48" t="s">
        <v>31</v>
      </c>
      <c r="F17" s="49">
        <v>1</v>
      </c>
      <c r="G17" s="50" t="s">
        <v>46</v>
      </c>
      <c r="H17" s="50">
        <v>500000</v>
      </c>
      <c r="I17" s="50">
        <v>500000</v>
      </c>
      <c r="J17" s="51">
        <f t="shared" si="0"/>
        <v>1000000</v>
      </c>
      <c r="K17" s="52"/>
      <c r="L17" s="94">
        <v>0.2</v>
      </c>
      <c r="M17" s="73">
        <v>0</v>
      </c>
      <c r="N17" s="21"/>
      <c r="O17" s="22"/>
    </row>
    <row r="18" spans="2:15" s="20" customFormat="1" ht="30" customHeight="1">
      <c r="B18" s="25">
        <v>5</v>
      </c>
      <c r="C18" s="46" t="s">
        <v>32</v>
      </c>
      <c r="D18" s="47" t="s">
        <v>30</v>
      </c>
      <c r="E18" s="48" t="s">
        <v>31</v>
      </c>
      <c r="F18" s="49">
        <v>1</v>
      </c>
      <c r="G18" s="50" t="s">
        <v>46</v>
      </c>
      <c r="H18" s="50">
        <v>500000</v>
      </c>
      <c r="I18" s="50">
        <v>500000</v>
      </c>
      <c r="J18" s="51">
        <f t="shared" si="0"/>
        <v>1000000</v>
      </c>
      <c r="K18" s="52"/>
      <c r="L18" s="94">
        <v>0.2</v>
      </c>
      <c r="M18" s="73">
        <v>0</v>
      </c>
      <c r="N18" s="21"/>
      <c r="O18" s="22"/>
    </row>
    <row r="19" spans="2:15" s="20" customFormat="1" ht="30" customHeight="1">
      <c r="B19" s="25">
        <v>6</v>
      </c>
      <c r="C19" s="46" t="s">
        <v>34</v>
      </c>
      <c r="D19" s="47" t="s">
        <v>30</v>
      </c>
      <c r="E19" s="48" t="s">
        <v>31</v>
      </c>
      <c r="F19" s="49">
        <v>1</v>
      </c>
      <c r="G19" s="50" t="s">
        <v>46</v>
      </c>
      <c r="H19" s="50">
        <v>450000</v>
      </c>
      <c r="I19" s="50">
        <v>450000</v>
      </c>
      <c r="J19" s="51">
        <f t="shared" si="0"/>
        <v>900000</v>
      </c>
      <c r="K19" s="52"/>
      <c r="L19" s="94">
        <v>0.2</v>
      </c>
      <c r="M19" s="73">
        <v>0</v>
      </c>
      <c r="N19" s="21"/>
      <c r="O19" s="22"/>
    </row>
    <row r="20" spans="2:15" s="20" customFormat="1" ht="30" customHeight="1">
      <c r="B20" s="25">
        <v>7</v>
      </c>
      <c r="C20" s="83" t="s">
        <v>33</v>
      </c>
      <c r="D20" s="84" t="s">
        <v>30</v>
      </c>
      <c r="E20" s="85" t="s">
        <v>31</v>
      </c>
      <c r="F20" s="86">
        <v>1</v>
      </c>
      <c r="G20" s="87" t="s">
        <v>46</v>
      </c>
      <c r="H20" s="87">
        <v>1500000</v>
      </c>
      <c r="I20" s="87">
        <v>2500000</v>
      </c>
      <c r="J20" s="88">
        <f t="shared" si="0"/>
        <v>4000000</v>
      </c>
      <c r="K20" s="89"/>
      <c r="L20" s="93" t="s">
        <v>55</v>
      </c>
      <c r="M20" s="92">
        <v>0</v>
      </c>
      <c r="N20" s="21"/>
      <c r="O20" s="22"/>
    </row>
    <row r="21" spans="2:15" s="20" customFormat="1" ht="30" customHeight="1">
      <c r="B21" s="25">
        <v>8</v>
      </c>
      <c r="C21" s="83" t="s">
        <v>35</v>
      </c>
      <c r="D21" s="84" t="s">
        <v>30</v>
      </c>
      <c r="E21" s="85" t="s">
        <v>31</v>
      </c>
      <c r="F21" s="86">
        <v>1</v>
      </c>
      <c r="G21" s="87" t="s">
        <v>46</v>
      </c>
      <c r="H21" s="87">
        <v>1800000</v>
      </c>
      <c r="I21" s="87">
        <v>1800000</v>
      </c>
      <c r="J21" s="88">
        <f t="shared" si="0"/>
        <v>3600000</v>
      </c>
      <c r="K21" s="89"/>
      <c r="L21" s="93" t="s">
        <v>55</v>
      </c>
      <c r="M21" s="92">
        <v>0</v>
      </c>
      <c r="N21" s="21"/>
      <c r="O21" s="22"/>
    </row>
    <row r="22" spans="2:15" s="20" customFormat="1" ht="30" customHeight="1">
      <c r="B22" s="25">
        <v>9</v>
      </c>
      <c r="C22" s="40" t="s">
        <v>41</v>
      </c>
      <c r="D22" s="31" t="s">
        <v>30</v>
      </c>
      <c r="E22" s="27" t="s">
        <v>31</v>
      </c>
      <c r="F22" s="36">
        <v>1</v>
      </c>
      <c r="G22" s="23" t="s">
        <v>46</v>
      </c>
      <c r="H22" s="23">
        <v>200000</v>
      </c>
      <c r="I22" s="23">
        <v>200000</v>
      </c>
      <c r="J22" s="34">
        <f t="shared" si="0"/>
        <v>400000</v>
      </c>
      <c r="K22" s="24"/>
      <c r="L22" s="71"/>
      <c r="M22" s="72"/>
      <c r="N22" s="21"/>
      <c r="O22" s="22"/>
    </row>
    <row r="23" spans="2:15" s="20" customFormat="1" ht="30" customHeight="1">
      <c r="B23" s="25">
        <v>10</v>
      </c>
      <c r="C23" s="40" t="s">
        <v>42</v>
      </c>
      <c r="D23" s="31" t="s">
        <v>30</v>
      </c>
      <c r="E23" s="27" t="s">
        <v>31</v>
      </c>
      <c r="F23" s="36">
        <v>1</v>
      </c>
      <c r="G23" s="23" t="s">
        <v>46</v>
      </c>
      <c r="H23" s="23">
        <v>250000</v>
      </c>
      <c r="I23" s="23">
        <v>250000</v>
      </c>
      <c r="J23" s="34">
        <f t="shared" si="0"/>
        <v>500000</v>
      </c>
      <c r="K23" s="24"/>
      <c r="L23" s="71"/>
      <c r="M23" s="72"/>
      <c r="N23" s="21"/>
      <c r="O23" s="22"/>
    </row>
    <row r="24" spans="2:15" s="20" customFormat="1" ht="30" customHeight="1">
      <c r="B24" s="25">
        <v>11</v>
      </c>
      <c r="C24" s="40" t="s">
        <v>40</v>
      </c>
      <c r="D24" s="31" t="s">
        <v>30</v>
      </c>
      <c r="E24" s="27" t="s">
        <v>31</v>
      </c>
      <c r="F24" s="36">
        <v>770</v>
      </c>
      <c r="G24" s="23" t="s">
        <v>47</v>
      </c>
      <c r="H24" s="23"/>
      <c r="I24" s="23">
        <v>150000</v>
      </c>
      <c r="J24" s="34">
        <f t="shared" si="0"/>
        <v>150000</v>
      </c>
      <c r="K24" s="24"/>
      <c r="L24" s="71"/>
      <c r="M24" s="72"/>
      <c r="N24" s="21"/>
      <c r="O24" s="22"/>
    </row>
    <row r="25" spans="2:15" s="20" customFormat="1" ht="30" customHeight="1">
      <c r="B25" s="25">
        <v>12</v>
      </c>
      <c r="C25" s="46" t="s">
        <v>39</v>
      </c>
      <c r="D25" s="47" t="s">
        <v>30</v>
      </c>
      <c r="E25" s="48" t="s">
        <v>31</v>
      </c>
      <c r="F25" s="49">
        <v>520</v>
      </c>
      <c r="G25" s="50" t="s">
        <v>44</v>
      </c>
      <c r="H25" s="50"/>
      <c r="I25" s="50">
        <v>45000</v>
      </c>
      <c r="J25" s="51">
        <f t="shared" si="0"/>
        <v>45000</v>
      </c>
      <c r="K25" s="52"/>
      <c r="L25" s="73">
        <v>1</v>
      </c>
      <c r="M25" s="73">
        <v>1</v>
      </c>
      <c r="N25" s="21"/>
      <c r="O25" s="22"/>
    </row>
    <row r="26" spans="2:15" s="20" customFormat="1" ht="30" customHeight="1">
      <c r="B26" s="25">
        <v>13</v>
      </c>
      <c r="C26" s="40" t="s">
        <v>48</v>
      </c>
      <c r="D26" s="31" t="s">
        <v>30</v>
      </c>
      <c r="E26" s="27" t="s">
        <v>31</v>
      </c>
      <c r="F26" s="36">
        <v>1</v>
      </c>
      <c r="G26" s="23" t="s">
        <v>46</v>
      </c>
      <c r="H26" s="23"/>
      <c r="I26" s="23">
        <v>300000</v>
      </c>
      <c r="J26" s="34">
        <f t="shared" si="0"/>
        <v>300000</v>
      </c>
      <c r="K26" s="24"/>
      <c r="L26" s="71"/>
      <c r="M26" s="72"/>
      <c r="N26" s="21"/>
      <c r="O26" s="22"/>
    </row>
    <row r="27" spans="2:15" s="20" customFormat="1" ht="30" customHeight="1">
      <c r="B27" s="25">
        <v>14</v>
      </c>
      <c r="C27" s="40" t="s">
        <v>49</v>
      </c>
      <c r="D27" s="31" t="s">
        <v>30</v>
      </c>
      <c r="E27" s="27" t="s">
        <v>31</v>
      </c>
      <c r="F27" s="36">
        <v>1</v>
      </c>
      <c r="G27" s="23" t="s">
        <v>46</v>
      </c>
      <c r="H27" s="23"/>
      <c r="I27" s="23">
        <v>183503</v>
      </c>
      <c r="J27" s="34">
        <f t="shared" si="0"/>
        <v>183503</v>
      </c>
      <c r="K27" s="24"/>
      <c r="L27" s="71"/>
      <c r="M27" s="72"/>
      <c r="N27" s="21"/>
      <c r="O27" s="22"/>
    </row>
    <row r="28" spans="2:15" s="20" customFormat="1" ht="30" customHeight="1">
      <c r="B28" s="25">
        <v>15</v>
      </c>
      <c r="C28" s="40" t="s">
        <v>50</v>
      </c>
      <c r="D28" s="31" t="s">
        <v>30</v>
      </c>
      <c r="E28" s="27" t="s">
        <v>31</v>
      </c>
      <c r="F28" s="36">
        <v>1</v>
      </c>
      <c r="G28" s="23" t="s">
        <v>46</v>
      </c>
      <c r="H28" s="23"/>
      <c r="I28" s="23">
        <v>45000</v>
      </c>
      <c r="J28" s="34">
        <f t="shared" si="0"/>
        <v>45000</v>
      </c>
      <c r="K28" s="24"/>
      <c r="L28" s="71"/>
      <c r="M28" s="72"/>
      <c r="N28" s="21"/>
      <c r="O28" s="22"/>
    </row>
    <row r="29" spans="2:15" s="20" customFormat="1" ht="30" customHeight="1">
      <c r="B29" s="25">
        <v>16</v>
      </c>
      <c r="C29" s="35" t="s">
        <v>38</v>
      </c>
      <c r="D29" s="31" t="s">
        <v>30</v>
      </c>
      <c r="E29" s="27" t="s">
        <v>31</v>
      </c>
      <c r="F29" s="36">
        <v>1</v>
      </c>
      <c r="G29" s="23" t="s">
        <v>46</v>
      </c>
      <c r="H29" s="23"/>
      <c r="I29" s="23">
        <v>340000</v>
      </c>
      <c r="J29" s="34">
        <f t="shared" si="0"/>
        <v>340000</v>
      </c>
      <c r="K29" s="24"/>
      <c r="L29" s="71"/>
      <c r="M29" s="72"/>
      <c r="N29" s="21"/>
      <c r="O29" s="22"/>
    </row>
    <row r="30" spans="2:15" ht="14.25" customHeight="1">
      <c r="B30" s="77" t="s">
        <v>3</v>
      </c>
      <c r="C30" s="77"/>
      <c r="D30" s="77"/>
      <c r="E30" s="77"/>
      <c r="F30" s="77"/>
      <c r="G30" s="77"/>
      <c r="H30" s="13">
        <f>SUM(H14:H29)</f>
        <v>8200000</v>
      </c>
      <c r="I30" s="41">
        <f>SUM(I14:I29)</f>
        <v>12050503</v>
      </c>
      <c r="J30" s="13">
        <f>SUM(J14:J29)</f>
        <v>20250503</v>
      </c>
      <c r="K30" s="19"/>
      <c r="L30" s="54"/>
      <c r="M30" s="55"/>
      <c r="N30" s="11"/>
      <c r="O30" s="14"/>
    </row>
    <row r="31" spans="2:14" s="4" customFormat="1" ht="40.5" customHeight="1">
      <c r="B31" s="80" t="s">
        <v>21</v>
      </c>
      <c r="C31" s="80"/>
      <c r="D31" s="80"/>
      <c r="E31" s="80"/>
      <c r="F31" s="80"/>
      <c r="G31" s="80"/>
      <c r="H31" s="80"/>
      <c r="I31" s="80"/>
      <c r="J31" s="80"/>
      <c r="K31" s="80"/>
      <c r="L31" s="12"/>
      <c r="N31" s="15"/>
    </row>
    <row r="32" spans="4:12" s="4" customFormat="1" ht="9">
      <c r="D32" s="26"/>
      <c r="E32" s="29"/>
      <c r="L32" s="12"/>
    </row>
    <row r="33" spans="2:12" s="4" customFormat="1" ht="9" customHeight="1">
      <c r="B33" s="5" t="s">
        <v>12</v>
      </c>
      <c r="C33" s="6"/>
      <c r="D33" s="32"/>
      <c r="E33" s="29"/>
      <c r="L33" s="12"/>
    </row>
    <row r="34" spans="2:12" s="17" customFormat="1" ht="12" customHeight="1">
      <c r="B34" s="16" t="s">
        <v>5</v>
      </c>
      <c r="C34" s="42" t="s">
        <v>51</v>
      </c>
      <c r="D34" s="30"/>
      <c r="E34" s="29"/>
      <c r="L34" s="18"/>
    </row>
    <row r="35" spans="2:12" s="17" customFormat="1" ht="12" customHeight="1">
      <c r="B35" s="16" t="s">
        <v>20</v>
      </c>
      <c r="C35" s="43" t="s">
        <v>52</v>
      </c>
      <c r="D35" s="30"/>
      <c r="E35" s="29"/>
      <c r="L35" s="18"/>
    </row>
    <row r="36" spans="2:12" s="4" customFormat="1" ht="9">
      <c r="B36" s="7"/>
      <c r="C36" s="8"/>
      <c r="D36" s="30"/>
      <c r="E36" s="29"/>
      <c r="L36" s="12"/>
    </row>
    <row r="37" spans="2:12" s="4" customFormat="1" ht="9">
      <c r="B37" s="7" t="s">
        <v>4</v>
      </c>
      <c r="C37" s="8"/>
      <c r="D37" s="30"/>
      <c r="E37" s="29"/>
      <c r="L37" s="12"/>
    </row>
    <row r="38" spans="2:12" s="4" customFormat="1" ht="75" customHeight="1">
      <c r="B38" s="9"/>
      <c r="C38" s="10"/>
      <c r="D38" s="33"/>
      <c r="E38" s="29"/>
      <c r="L38" s="12"/>
    </row>
  </sheetData>
  <sheetProtection/>
  <mergeCells count="18">
    <mergeCell ref="B3:K3"/>
    <mergeCell ref="G7:G8"/>
    <mergeCell ref="B31:K31"/>
    <mergeCell ref="C10:C12"/>
    <mergeCell ref="B5:J5"/>
    <mergeCell ref="E10:E12"/>
    <mergeCell ref="F10:G10"/>
    <mergeCell ref="J11:J12"/>
    <mergeCell ref="H10:K10"/>
    <mergeCell ref="H11:H12"/>
    <mergeCell ref="L11:L12"/>
    <mergeCell ref="M11:M12"/>
    <mergeCell ref="B10:B12"/>
    <mergeCell ref="F11:F12"/>
    <mergeCell ref="G11:G12"/>
    <mergeCell ref="B30:G30"/>
    <mergeCell ref="I11:I12"/>
    <mergeCell ref="D11:D12"/>
  </mergeCells>
  <printOptions horizontalCentered="1"/>
  <pageMargins left="0.25" right="0.25" top="0.75" bottom="0.75" header="0.3" footer="0.3"/>
  <pageSetup fitToHeight="0" fitToWidth="1" horizontalDpi="600" verticalDpi="600" orientation="landscape" paperSize="5" scale="91" r:id="rId1"/>
  <headerFooter alignWithMargins="0">
    <oddHeader>&amp;R
&amp;8Hoja No. 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Cuadra R</dc:creator>
  <cp:keywords/>
  <dc:description/>
  <cp:lastModifiedBy>DIR_OBRAS</cp:lastModifiedBy>
  <cp:lastPrinted>2019-10-01T13:42:57Z</cp:lastPrinted>
  <dcterms:created xsi:type="dcterms:W3CDTF">2003-04-21T15:19:58Z</dcterms:created>
  <dcterms:modified xsi:type="dcterms:W3CDTF">2019-10-01T14:14:06Z</dcterms:modified>
  <cp:category/>
  <cp:version/>
  <cp:contentType/>
  <cp:contentStatus/>
</cp:coreProperties>
</file>